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11438\Documents\"/>
    </mc:Choice>
  </mc:AlternateContent>
  <bookViews>
    <workbookView xWindow="480" yWindow="240" windowWidth="19170" windowHeight="8505"/>
  </bookViews>
  <sheets>
    <sheet name="63230" sheetId="1" r:id="rId1"/>
  </sheets>
  <calcPr calcId="162913"/>
</workbook>
</file>

<file path=xl/calcChain.xml><?xml version="1.0" encoding="utf-8"?>
<calcChain xmlns="http://schemas.openxmlformats.org/spreadsheetml/2006/main">
  <c r="A31" i="1" l="1"/>
  <c r="A2" i="1"/>
</calcChain>
</file>

<file path=xl/sharedStrings.xml><?xml version="1.0" encoding="utf-8"?>
<sst xmlns="http://schemas.openxmlformats.org/spreadsheetml/2006/main" count="46" uniqueCount="38">
  <si>
    <r>
      <t xml:space="preserve">  </t>
    </r>
    <r>
      <rPr>
        <sz val="11"/>
        <color indexed="8"/>
        <rFont val="標楷體"/>
        <family val="4"/>
        <charset val="136"/>
      </rPr>
      <t>地區別</t>
    </r>
  </si>
  <si>
    <r>
      <t xml:space="preserve"> </t>
    </r>
    <r>
      <rPr>
        <sz val="10"/>
        <color indexed="8"/>
        <rFont val="標楷體"/>
        <family val="4"/>
        <charset val="136"/>
      </rPr>
      <t>單位：件；千元</t>
    </r>
  </si>
  <si>
    <t xml:space="preserve"> 表7、土地增值稅件數及實徵淨額統計表(初步統計)</t>
    <phoneticPr fontId="1" type="noConversion"/>
  </si>
  <si>
    <t>件　　　　　　數</t>
  </si>
  <si>
    <t>較上年同月</t>
  </si>
  <si>
    <t>較上年同期</t>
  </si>
  <si>
    <t>增減值</t>
  </si>
  <si>
    <t>增減率</t>
  </si>
  <si>
    <r>
      <t xml:space="preserve"> </t>
    </r>
    <r>
      <rPr>
        <sz val="11"/>
        <color indexed="8"/>
        <rFont val="標楷體"/>
        <family val="4"/>
        <charset val="136"/>
      </rPr>
      <t>金　　　　　　額</t>
    </r>
  </si>
  <si>
    <r>
      <t xml:space="preserve">  </t>
    </r>
    <r>
      <rPr>
        <sz val="11"/>
        <color indexed="8"/>
        <rFont val="標楷體"/>
        <family val="4"/>
        <charset val="136"/>
      </rPr>
      <t>本　月　數</t>
    </r>
  </si>
  <si>
    <r>
      <t xml:space="preserve">  </t>
    </r>
    <r>
      <rPr>
        <sz val="11"/>
        <color indexed="8"/>
        <rFont val="標楷體"/>
        <family val="4"/>
        <charset val="136"/>
      </rPr>
      <t>本</t>
    </r>
    <r>
      <rPr>
        <sz val="11"/>
        <color indexed="8"/>
        <rFont val="Times New Roman"/>
        <family val="1"/>
      </rPr>
      <t xml:space="preserve"> </t>
    </r>
    <r>
      <rPr>
        <sz val="11"/>
        <color indexed="8"/>
        <rFont val="標楷體"/>
        <family val="4"/>
        <charset val="136"/>
      </rPr>
      <t>年</t>
    </r>
    <r>
      <rPr>
        <sz val="11"/>
        <color indexed="8"/>
        <rFont val="Times New Roman"/>
        <family val="1"/>
      </rPr>
      <t xml:space="preserve"> </t>
    </r>
    <r>
      <rPr>
        <sz val="11"/>
        <color indexed="8"/>
        <rFont val="標楷體"/>
        <family val="4"/>
        <charset val="136"/>
      </rPr>
      <t>累</t>
    </r>
    <r>
      <rPr>
        <sz val="11"/>
        <color indexed="8"/>
        <rFont val="Times New Roman"/>
        <family val="1"/>
      </rPr>
      <t xml:space="preserve"> </t>
    </r>
    <r>
      <rPr>
        <sz val="11"/>
        <color indexed="8"/>
        <rFont val="標楷體"/>
        <family val="4"/>
        <charset val="136"/>
      </rPr>
      <t>計</t>
    </r>
    <r>
      <rPr>
        <sz val="11"/>
        <color indexed="8"/>
        <rFont val="Times New Roman"/>
        <family val="1"/>
      </rPr>
      <t xml:space="preserve"> </t>
    </r>
    <r>
      <rPr>
        <sz val="11"/>
        <color indexed="8"/>
        <rFont val="標楷體"/>
        <family val="4"/>
        <charset val="136"/>
      </rPr>
      <t>數</t>
    </r>
  </si>
  <si>
    <r>
      <t xml:space="preserve">  </t>
    </r>
    <r>
      <rPr>
        <sz val="11"/>
        <color indexed="8"/>
        <rFont val="標楷體"/>
        <family val="4"/>
        <charset val="136"/>
      </rPr>
      <t>較上年同月</t>
    </r>
  </si>
  <si>
    <r>
      <t xml:space="preserve">  </t>
    </r>
    <r>
      <rPr>
        <sz val="11"/>
        <color indexed="8"/>
        <rFont val="標楷體"/>
        <family val="4"/>
        <charset val="136"/>
      </rPr>
      <t>較上年同期</t>
    </r>
  </si>
  <si>
    <t>新 北 市</t>
  </si>
  <si>
    <t>臺 北 市</t>
  </si>
  <si>
    <t>桃 園 市</t>
  </si>
  <si>
    <t>臺 中 市</t>
  </si>
  <si>
    <t>臺 南 市</t>
  </si>
  <si>
    <t>高 雄 市</t>
  </si>
  <si>
    <t>宜 蘭 縣</t>
  </si>
  <si>
    <t>新 竹 縣</t>
  </si>
  <si>
    <t>苗 栗 縣</t>
  </si>
  <si>
    <t>彰 化 縣</t>
  </si>
  <si>
    <t>南 投 縣</t>
  </si>
  <si>
    <t>雲 林 縣</t>
  </si>
  <si>
    <t>嘉 義 縣</t>
  </si>
  <si>
    <t>屏 東 縣</t>
  </si>
  <si>
    <t>臺 東 縣</t>
  </si>
  <si>
    <t>花 蓮 縣</t>
  </si>
  <si>
    <t>澎 湖 縣</t>
  </si>
  <si>
    <t>基 隆 市</t>
  </si>
  <si>
    <t>新 竹 市</t>
  </si>
  <si>
    <t>嘉 義 市</t>
  </si>
  <si>
    <t>金 門 縣</t>
  </si>
  <si>
    <t>連 江 縣</t>
  </si>
  <si>
    <t>說明：1.本表僅指應稅案件，不包括無應納稅額者。
2.不動產移轉案件可能因橫跨不同地號，或前次移轉時點不同，須分別依其公告現值核算土增稅，致件數有虛增現象，此種情形於建商購地、建屋完成後
  出售，頗為常見，引用件數資料時請留意。</t>
  </si>
  <si>
    <t>總　　計</t>
  </si>
  <si>
    <t>中華民國113年 5月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</si>
</sst>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82" formatCode="#,###,##0\ "/>
    <numFmt numFmtId="183" formatCode="#,##0.0\ "/>
  </numFmts>
  <fonts count="30" x14ac:knownFonts="1">
    <font>
      <sz val="12"/>
      <color theme="1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11"/>
      <color indexed="8"/>
      <name val="標楷體"/>
      <family val="4"/>
      <charset val="136"/>
    </font>
    <font>
      <sz val="10"/>
      <color indexed="8"/>
      <name val="標楷體"/>
      <family val="4"/>
      <charset val="136"/>
    </font>
    <font>
      <sz val="11"/>
      <color indexed="8"/>
      <name val="標楷體"/>
      <family val="4"/>
      <charset val="136"/>
    </font>
    <font>
      <sz val="11"/>
      <color indexed="8"/>
      <name val="Times New Roman"/>
      <family val="1"/>
    </font>
    <font>
      <sz val="12"/>
      <color theme="1"/>
      <name val="新細明體"/>
      <family val="1"/>
      <charset val="136"/>
      <scheme val="minor"/>
    </font>
    <font>
      <sz val="12"/>
      <color theme="0"/>
      <name val="新細明體"/>
      <family val="1"/>
      <charset val="136"/>
      <scheme val="minor"/>
    </font>
    <font>
      <sz val="12"/>
      <color rgb="FF9C6500"/>
      <name val="新細明體"/>
      <family val="1"/>
      <charset val="136"/>
      <scheme val="minor"/>
    </font>
    <font>
      <b/>
      <sz val="12"/>
      <color theme="1"/>
      <name val="新細明體"/>
      <family val="1"/>
      <charset val="136"/>
      <scheme val="minor"/>
    </font>
    <font>
      <sz val="12"/>
      <color rgb="FF006100"/>
      <name val="新細明體"/>
      <family val="1"/>
      <charset val="136"/>
      <scheme val="minor"/>
    </font>
    <font>
      <b/>
      <sz val="12"/>
      <color rgb="FFFA7D00"/>
      <name val="新細明體"/>
      <family val="1"/>
      <charset val="136"/>
      <scheme val="minor"/>
    </font>
    <font>
      <sz val="12"/>
      <color rgb="FFFA7D00"/>
      <name val="新細明體"/>
      <family val="1"/>
      <charset val="136"/>
      <scheme val="minor"/>
    </font>
    <font>
      <i/>
      <sz val="12"/>
      <color rgb="FF7F7F7F"/>
      <name val="新細明體"/>
      <family val="1"/>
      <charset val="136"/>
      <scheme val="minor"/>
    </font>
    <font>
      <b/>
      <sz val="18"/>
      <color theme="3"/>
      <name val="新細明體"/>
      <family val="1"/>
      <charset val="136"/>
      <scheme val="major"/>
    </font>
    <font>
      <b/>
      <sz val="15"/>
      <color theme="3"/>
      <name val="新細明體"/>
      <family val="1"/>
      <charset val="136"/>
      <scheme val="minor"/>
    </font>
    <font>
      <b/>
      <sz val="13"/>
      <color theme="3"/>
      <name val="新細明體"/>
      <family val="1"/>
      <charset val="136"/>
      <scheme val="minor"/>
    </font>
    <font>
      <b/>
      <sz val="11"/>
      <color theme="3"/>
      <name val="新細明體"/>
      <family val="1"/>
      <charset val="136"/>
      <scheme val="minor"/>
    </font>
    <font>
      <sz val="12"/>
      <color rgb="FF3F3F76"/>
      <name val="新細明體"/>
      <family val="1"/>
      <charset val="136"/>
      <scheme val="minor"/>
    </font>
    <font>
      <b/>
      <sz val="12"/>
      <color rgb="FF3F3F3F"/>
      <name val="新細明體"/>
      <family val="1"/>
      <charset val="136"/>
      <scheme val="minor"/>
    </font>
    <font>
      <b/>
      <sz val="12"/>
      <color theme="0"/>
      <name val="新細明體"/>
      <family val="1"/>
      <charset val="136"/>
      <scheme val="minor"/>
    </font>
    <font>
      <sz val="12"/>
      <color rgb="FF9C0006"/>
      <name val="新細明體"/>
      <family val="1"/>
      <charset val="136"/>
      <scheme val="minor"/>
    </font>
    <font>
      <sz val="12"/>
      <color rgb="FFFF0000"/>
      <name val="新細明體"/>
      <family val="1"/>
      <charset val="136"/>
      <scheme val="minor"/>
    </font>
    <font>
      <sz val="12"/>
      <color theme="1"/>
      <name val="Times New Roman"/>
      <family val="1"/>
    </font>
    <font>
      <sz val="10"/>
      <color theme="1"/>
      <name val="Times New Roman"/>
      <family val="1"/>
    </font>
    <font>
      <sz val="11"/>
      <color theme="1"/>
      <name val="Times New Roman"/>
      <family val="1"/>
    </font>
    <font>
      <sz val="11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sz val="10"/>
      <color theme="1"/>
      <name val="標楷體"/>
      <family val="4"/>
      <charset val="136"/>
    </font>
    <font>
      <sz val="16"/>
      <color theme="1"/>
      <name val="標楷體"/>
      <family val="4"/>
      <charset val="136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EB9C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rgb="FFFFC7CE"/>
      </patternFill>
    </fill>
    <fill>
      <patternFill patternType="solid">
        <fgColor rgb="FFFCDBC0"/>
        <bgColor indexed="64"/>
      </patternFill>
    </fill>
  </fills>
  <borders count="2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3">
    <xf numFmtId="0" fontId="0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9" fillId="0" borderId="15" applyNumberFormat="0" applyFill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1" fillId="22" borderId="16" applyNumberFormat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6" fillId="23" borderId="18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9" applyNumberFormat="0" applyFill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0" borderId="16" applyNumberFormat="0" applyAlignment="0" applyProtection="0">
      <alignment vertical="center"/>
    </xf>
    <xf numFmtId="0" fontId="19" fillId="22" borderId="22" applyNumberFormat="0" applyAlignment="0" applyProtection="0">
      <alignment vertical="center"/>
    </xf>
    <xf numFmtId="0" fontId="20" fillId="31" borderId="23" applyNumberFormat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23" fillId="0" borderId="0" xfId="0" applyFont="1">
      <alignment vertical="center"/>
    </xf>
    <xf numFmtId="0" fontId="24" fillId="0" borderId="0" xfId="0" applyFont="1" applyAlignment="1">
      <alignment horizontal="right" vertical="center"/>
    </xf>
    <xf numFmtId="0" fontId="25" fillId="0" borderId="1" xfId="0" applyFont="1" applyBorder="1">
      <alignment vertical="center"/>
    </xf>
    <xf numFmtId="0" fontId="25" fillId="0" borderId="2" xfId="0" applyFont="1" applyBorder="1">
      <alignment vertical="center"/>
    </xf>
    <xf numFmtId="0" fontId="25" fillId="0" borderId="3" xfId="0" applyFont="1" applyBorder="1">
      <alignment vertical="center"/>
    </xf>
    <xf numFmtId="0" fontId="25" fillId="0" borderId="4" xfId="0" applyFont="1" applyBorder="1">
      <alignment vertical="center"/>
    </xf>
    <xf numFmtId="0" fontId="25" fillId="0" borderId="5" xfId="0" applyFont="1" applyBorder="1">
      <alignment vertical="center"/>
    </xf>
    <xf numFmtId="0" fontId="26" fillId="0" borderId="4" xfId="0" applyFont="1" applyBorder="1" applyAlignment="1">
      <alignment horizontal="center" vertical="center"/>
    </xf>
    <xf numFmtId="0" fontId="25" fillId="0" borderId="6" xfId="0" applyFont="1" applyBorder="1">
      <alignment vertical="center"/>
    </xf>
    <xf numFmtId="0" fontId="27" fillId="0" borderId="0" xfId="0" applyFont="1">
      <alignment vertical="center"/>
    </xf>
    <xf numFmtId="0" fontId="26" fillId="0" borderId="7" xfId="0" applyFont="1" applyBorder="1" applyAlignment="1">
      <alignment horizontal="center" vertical="center"/>
    </xf>
    <xf numFmtId="0" fontId="26" fillId="0" borderId="8" xfId="0" applyFont="1" applyBorder="1" applyAlignment="1">
      <alignment horizontal="center" vertical="center"/>
    </xf>
    <xf numFmtId="0" fontId="26" fillId="0" borderId="5" xfId="0" applyFont="1" applyBorder="1" applyAlignment="1">
      <alignment horizontal="center" vertical="center"/>
    </xf>
    <xf numFmtId="0" fontId="25" fillId="0" borderId="14" xfId="0" applyFont="1" applyBorder="1" applyAlignment="1">
      <alignment horizontal="center" vertical="center"/>
    </xf>
    <xf numFmtId="0" fontId="25" fillId="0" borderId="7" xfId="0" applyFont="1" applyBorder="1" applyAlignment="1">
      <alignment horizontal="center" vertical="center"/>
    </xf>
    <xf numFmtId="0" fontId="25" fillId="0" borderId="8" xfId="0" applyFont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8" fillId="0" borderId="10" xfId="0" applyFont="1" applyBorder="1" applyAlignment="1">
      <alignment vertical="top" wrapText="1"/>
    </xf>
    <xf numFmtId="0" fontId="25" fillId="0" borderId="12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25" fillId="0" borderId="4" xfId="0" applyFont="1" applyBorder="1" applyAlignment="1">
      <alignment horizontal="center" vertical="center"/>
    </xf>
    <xf numFmtId="0" fontId="25" fillId="0" borderId="6" xfId="0" applyFont="1" applyBorder="1" applyAlignment="1">
      <alignment horizontal="center" vertical="center"/>
    </xf>
    <xf numFmtId="0" fontId="26" fillId="0" borderId="7" xfId="0" applyFont="1" applyBorder="1" applyAlignment="1">
      <alignment horizontal="center" vertical="center"/>
    </xf>
    <xf numFmtId="0" fontId="25" fillId="0" borderId="13" xfId="0" applyFont="1" applyBorder="1" applyAlignment="1">
      <alignment horizontal="center" vertical="center"/>
    </xf>
    <xf numFmtId="0" fontId="28" fillId="0" borderId="0" xfId="0" applyFont="1" applyAlignment="1">
      <alignment vertical="center" wrapText="1"/>
    </xf>
    <xf numFmtId="0" fontId="27" fillId="0" borderId="1" xfId="0" applyNumberFormat="1" applyFont="1" applyBorder="1" applyAlignment="1">
      <alignment horizontal="center" vertical="center"/>
    </xf>
    <xf numFmtId="0" fontId="27" fillId="33" borderId="1" xfId="0" applyNumberFormat="1" applyFont="1" applyFill="1" applyBorder="1" applyAlignment="1">
      <alignment horizontal="center" vertical="center"/>
    </xf>
    <xf numFmtId="182" fontId="25" fillId="0" borderId="9" xfId="19" applyNumberFormat="1" applyFont="1" applyBorder="1">
      <alignment vertical="center"/>
    </xf>
    <xf numFmtId="182" fontId="25" fillId="0" borderId="10" xfId="19" applyNumberFormat="1" applyFont="1" applyBorder="1">
      <alignment vertical="center"/>
    </xf>
    <xf numFmtId="183" fontId="25" fillId="0" borderId="10" xfId="0" applyNumberFormat="1" applyFont="1" applyBorder="1">
      <alignment vertical="center"/>
    </xf>
    <xf numFmtId="182" fontId="25" fillId="0" borderId="3" xfId="19" applyNumberFormat="1" applyFont="1" applyBorder="1">
      <alignment vertical="center"/>
    </xf>
    <xf numFmtId="182" fontId="25" fillId="0" borderId="0" xfId="19" applyNumberFormat="1" applyFont="1" applyBorder="1">
      <alignment vertical="center"/>
    </xf>
    <xf numFmtId="183" fontId="25" fillId="0" borderId="0" xfId="0" applyNumberFormat="1" applyFont="1" applyBorder="1">
      <alignment vertical="center"/>
    </xf>
    <xf numFmtId="182" fontId="25" fillId="33" borderId="3" xfId="19" applyNumberFormat="1" applyFont="1" applyFill="1" applyBorder="1">
      <alignment vertical="center"/>
    </xf>
    <xf numFmtId="182" fontId="25" fillId="33" borderId="0" xfId="19" applyNumberFormat="1" applyFont="1" applyFill="1" applyBorder="1">
      <alignment vertical="center"/>
    </xf>
    <xf numFmtId="183" fontId="25" fillId="33" borderId="0" xfId="0" applyNumberFormat="1" applyFont="1" applyFill="1" applyBorder="1">
      <alignment vertical="center"/>
    </xf>
    <xf numFmtId="182" fontId="25" fillId="0" borderId="11" xfId="19" applyNumberFormat="1" applyFont="1" applyBorder="1">
      <alignment vertical="center"/>
    </xf>
    <xf numFmtId="182" fontId="25" fillId="0" borderId="6" xfId="19" applyNumberFormat="1" applyFont="1" applyBorder="1">
      <alignment vertical="center"/>
    </xf>
    <xf numFmtId="183" fontId="25" fillId="0" borderId="6" xfId="0" applyNumberFormat="1" applyFont="1" applyBorder="1">
      <alignment vertical="center"/>
    </xf>
  </cellXfs>
  <cellStyles count="43">
    <cellStyle name="20% - 輔色1" xfId="1" builtinId="30" customBuiltin="1"/>
    <cellStyle name="20% - 輔色2" xfId="2" builtinId="34" customBuiltin="1"/>
    <cellStyle name="20% - 輔色3" xfId="3" builtinId="38" customBuiltin="1"/>
    <cellStyle name="20% - 輔色4" xfId="4" builtinId="42" customBuiltin="1"/>
    <cellStyle name="20% - 輔色5" xfId="5" builtinId="46" customBuiltin="1"/>
    <cellStyle name="20% - 輔色6" xfId="6" builtinId="50" customBuiltin="1"/>
    <cellStyle name="40% - 輔色1" xfId="7" builtinId="31" customBuiltin="1"/>
    <cellStyle name="40% - 輔色2" xfId="8" builtinId="35" customBuiltin="1"/>
    <cellStyle name="40% - 輔色3" xfId="9" builtinId="39" customBuiltin="1"/>
    <cellStyle name="40% - 輔色4" xfId="10" builtinId="43" customBuiltin="1"/>
    <cellStyle name="40% - 輔色5" xfId="11" builtinId="47" customBuiltin="1"/>
    <cellStyle name="40% - 輔色6" xfId="12" builtinId="51" customBuiltin="1"/>
    <cellStyle name="60% - 輔色1" xfId="13" builtinId="32" customBuiltin="1"/>
    <cellStyle name="60% - 輔色2" xfId="14" builtinId="36" customBuiltin="1"/>
    <cellStyle name="60% - 輔色3" xfId="15" builtinId="40" customBuiltin="1"/>
    <cellStyle name="60% - 輔色4" xfId="16" builtinId="44" customBuiltin="1"/>
    <cellStyle name="60% - 輔色5" xfId="17" builtinId="48" customBuiltin="1"/>
    <cellStyle name="60% - 輔色6" xfId="18" builtinId="52" customBuiltin="1"/>
    <cellStyle name="一般" xfId="0" builtinId="0"/>
    <cellStyle name="千分位" xfId="19" builtinId="3"/>
    <cellStyle name="中等" xfId="20" builtinId="28" customBuiltin="1"/>
    <cellStyle name="合計" xfId="21" builtinId="25" customBuiltin="1"/>
    <cellStyle name="好" xfId="22" builtinId="26" customBuiltin="1"/>
    <cellStyle name="計算方式" xfId="23" builtinId="22" customBuiltin="1"/>
    <cellStyle name="連結的儲存格" xfId="24" builtinId="24" customBuiltin="1"/>
    <cellStyle name="備註" xfId="25" builtinId="10" customBuiltin="1"/>
    <cellStyle name="說明文字" xfId="26" builtinId="53" customBuiltin="1"/>
    <cellStyle name="輔色1" xfId="27" builtinId="29" customBuiltin="1"/>
    <cellStyle name="輔色2" xfId="28" builtinId="33" customBuiltin="1"/>
    <cellStyle name="輔色3" xfId="29" builtinId="37" customBuiltin="1"/>
    <cellStyle name="輔色4" xfId="30" builtinId="41" customBuiltin="1"/>
    <cellStyle name="輔色5" xfId="31" builtinId="45" customBuiltin="1"/>
    <cellStyle name="輔色6" xfId="32" builtinId="49" customBuiltin="1"/>
    <cellStyle name="標題" xfId="33" builtinId="15" customBuiltin="1"/>
    <cellStyle name="標題 1" xfId="34" builtinId="16" customBuiltin="1"/>
    <cellStyle name="標題 2" xfId="35" builtinId="17" customBuiltin="1"/>
    <cellStyle name="標題 3" xfId="36" builtinId="18" customBuiltin="1"/>
    <cellStyle name="標題 4" xfId="37" builtinId="19" customBuiltin="1"/>
    <cellStyle name="輸入" xfId="38" builtinId="20" customBuiltin="1"/>
    <cellStyle name="輸出" xfId="39" builtinId="21" customBuiltin="1"/>
    <cellStyle name="檢查儲存格" xfId="40" builtinId="23" customBuiltin="1"/>
    <cellStyle name="壞" xfId="41" builtinId="27" customBuiltin="1"/>
    <cellStyle name="警告文字" xfId="42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tabSelected="1" zoomScaleNormal="100" workbookViewId="0">
      <selection sqref="A1:M1"/>
    </sheetView>
  </sheetViews>
  <sheetFormatPr defaultColWidth="8.875" defaultRowHeight="15.75" x14ac:dyDescent="0.25"/>
  <cols>
    <col min="1" max="1" width="12" style="1" customWidth="1"/>
    <col min="2" max="2" width="9.25" style="1" customWidth="1"/>
    <col min="3" max="3" width="9.5" style="1" customWidth="1"/>
    <col min="4" max="4" width="8.5" style="1" customWidth="1"/>
    <col min="5" max="5" width="9.375" style="1" customWidth="1"/>
    <col min="6" max="6" width="9.5" style="1" bestFit="1" customWidth="1"/>
    <col min="7" max="7" width="8.875" style="1" customWidth="1"/>
    <col min="8" max="8" width="10.875" style="1" customWidth="1"/>
    <col min="9" max="9" width="10.375" style="1" customWidth="1"/>
    <col min="10" max="10" width="9.125" style="1" bestFit="1" customWidth="1"/>
    <col min="11" max="11" width="11.625" style="1" customWidth="1"/>
    <col min="12" max="12" width="12.125" style="1" customWidth="1"/>
    <col min="13" max="13" width="9.125" style="1" bestFit="1" customWidth="1"/>
    <col min="14" max="16384" width="8.875" style="1"/>
  </cols>
  <sheetData>
    <row r="1" spans="1:13" ht="24" customHeight="1" x14ac:dyDescent="0.25">
      <c r="A1" s="17" t="s">
        <v>2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</row>
    <row r="2" spans="1:13" ht="15.6" customHeight="1" x14ac:dyDescent="0.25">
      <c r="A2" s="18" t="str">
        <f>MID(A34,5,99)</f>
        <v>113年 5月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</row>
    <row r="3" spans="1:13" x14ac:dyDescent="0.25">
      <c r="F3" s="23"/>
      <c r="G3" s="23"/>
      <c r="H3" s="23"/>
      <c r="M3" s="2" t="s">
        <v>1</v>
      </c>
    </row>
    <row r="4" spans="1:13" ht="19.149999999999999" customHeight="1" x14ac:dyDescent="0.25">
      <c r="A4" s="20" t="s">
        <v>0</v>
      </c>
      <c r="B4" s="24" t="s">
        <v>3</v>
      </c>
      <c r="C4" s="15"/>
      <c r="D4" s="15"/>
      <c r="E4" s="15"/>
      <c r="F4" s="15"/>
      <c r="G4" s="15"/>
      <c r="H4" s="25" t="s">
        <v>8</v>
      </c>
      <c r="I4" s="15"/>
      <c r="J4" s="15"/>
      <c r="K4" s="15"/>
      <c r="L4" s="15"/>
      <c r="M4" s="16"/>
    </row>
    <row r="5" spans="1:13" ht="20.45" customHeight="1" x14ac:dyDescent="0.25">
      <c r="A5" s="21"/>
      <c r="B5" s="14" t="s">
        <v>9</v>
      </c>
      <c r="C5" s="15"/>
      <c r="D5" s="15"/>
      <c r="E5" s="14" t="s">
        <v>10</v>
      </c>
      <c r="F5" s="15"/>
      <c r="G5" s="15"/>
      <c r="H5" s="20" t="s">
        <v>9</v>
      </c>
      <c r="I5" s="15"/>
      <c r="J5" s="15"/>
      <c r="K5" s="14" t="s">
        <v>10</v>
      </c>
      <c r="L5" s="15"/>
      <c r="M5" s="16"/>
    </row>
    <row r="6" spans="1:13" x14ac:dyDescent="0.25">
      <c r="A6" s="21"/>
      <c r="B6" s="4"/>
      <c r="C6" s="24" t="s">
        <v>4</v>
      </c>
      <c r="D6" s="15"/>
      <c r="E6" s="4"/>
      <c r="F6" s="24" t="s">
        <v>5</v>
      </c>
      <c r="G6" s="15"/>
      <c r="H6" s="3"/>
      <c r="I6" s="15" t="s">
        <v>11</v>
      </c>
      <c r="J6" s="15"/>
      <c r="K6" s="5"/>
      <c r="L6" s="15" t="s">
        <v>12</v>
      </c>
      <c r="M6" s="16"/>
    </row>
    <row r="7" spans="1:13" x14ac:dyDescent="0.25">
      <c r="A7" s="22"/>
      <c r="B7" s="7"/>
      <c r="C7" s="11" t="s">
        <v>6</v>
      </c>
      <c r="D7" s="11" t="s">
        <v>7</v>
      </c>
      <c r="E7" s="7"/>
      <c r="F7" s="11" t="s">
        <v>6</v>
      </c>
      <c r="G7" s="11" t="s">
        <v>7</v>
      </c>
      <c r="H7" s="6"/>
      <c r="I7" s="8" t="s">
        <v>6</v>
      </c>
      <c r="J7" s="13" t="s">
        <v>7</v>
      </c>
      <c r="K7" s="9"/>
      <c r="L7" s="11" t="s">
        <v>6</v>
      </c>
      <c r="M7" s="12" t="s">
        <v>7</v>
      </c>
    </row>
    <row r="8" spans="1:13" ht="16.5" customHeight="1" x14ac:dyDescent="0.25">
      <c r="A8" s="27" t="s">
        <v>36</v>
      </c>
      <c r="B8" s="29">
        <v>55758</v>
      </c>
      <c r="C8" s="30">
        <v>3816</v>
      </c>
      <c r="D8" s="31">
        <v>7.3</v>
      </c>
      <c r="E8" s="30">
        <v>259896</v>
      </c>
      <c r="F8" s="30">
        <v>40612</v>
      </c>
      <c r="G8" s="31">
        <v>18.5</v>
      </c>
      <c r="H8" s="30">
        <v>8258222</v>
      </c>
      <c r="I8" s="30">
        <v>2081862</v>
      </c>
      <c r="J8" s="31">
        <v>33.700000000000003</v>
      </c>
      <c r="K8" s="30">
        <v>37341603</v>
      </c>
      <c r="L8" s="30">
        <v>8322734</v>
      </c>
      <c r="M8" s="31">
        <v>28.7</v>
      </c>
    </row>
    <row r="9" spans="1:13" ht="16.5" customHeight="1" x14ac:dyDescent="0.25">
      <c r="A9" s="27" t="s">
        <v>13</v>
      </c>
      <c r="B9" s="32">
        <v>10970</v>
      </c>
      <c r="C9" s="33">
        <v>1646</v>
      </c>
      <c r="D9" s="34">
        <v>17.7</v>
      </c>
      <c r="E9" s="33">
        <v>50331</v>
      </c>
      <c r="F9" s="33">
        <v>9913</v>
      </c>
      <c r="G9" s="34">
        <v>24.5</v>
      </c>
      <c r="H9" s="33">
        <v>1995901</v>
      </c>
      <c r="I9" s="33">
        <v>675783</v>
      </c>
      <c r="J9" s="34">
        <v>51.2</v>
      </c>
      <c r="K9" s="33">
        <v>9411797</v>
      </c>
      <c r="L9" s="33">
        <v>2220907</v>
      </c>
      <c r="M9" s="34">
        <v>30.9</v>
      </c>
    </row>
    <row r="10" spans="1:13" ht="16.5" customHeight="1" x14ac:dyDescent="0.25">
      <c r="A10" s="28" t="s">
        <v>14</v>
      </c>
      <c r="B10" s="35">
        <v>4386</v>
      </c>
      <c r="C10" s="36">
        <v>-511</v>
      </c>
      <c r="D10" s="37">
        <v>-10.4</v>
      </c>
      <c r="E10" s="36">
        <v>25301</v>
      </c>
      <c r="F10" s="36">
        <v>3912</v>
      </c>
      <c r="G10" s="37">
        <v>18.3</v>
      </c>
      <c r="H10" s="36">
        <v>1273040</v>
      </c>
      <c r="I10" s="36">
        <v>25318</v>
      </c>
      <c r="J10" s="37">
        <v>2</v>
      </c>
      <c r="K10" s="36">
        <v>7072899</v>
      </c>
      <c r="L10" s="36">
        <v>1654712</v>
      </c>
      <c r="M10" s="37">
        <v>30.5</v>
      </c>
    </row>
    <row r="11" spans="1:13" ht="16.5" customHeight="1" x14ac:dyDescent="0.25">
      <c r="A11" s="27" t="s">
        <v>15</v>
      </c>
      <c r="B11" s="32">
        <v>6851</v>
      </c>
      <c r="C11" s="33">
        <v>839</v>
      </c>
      <c r="D11" s="34">
        <v>14</v>
      </c>
      <c r="E11" s="33">
        <v>29250</v>
      </c>
      <c r="F11" s="33">
        <v>2232</v>
      </c>
      <c r="G11" s="34">
        <v>8.3000000000000007</v>
      </c>
      <c r="H11" s="33">
        <v>1107957</v>
      </c>
      <c r="I11" s="33">
        <v>379129</v>
      </c>
      <c r="J11" s="34">
        <v>52</v>
      </c>
      <c r="K11" s="33">
        <v>4452468</v>
      </c>
      <c r="L11" s="33">
        <v>1295437</v>
      </c>
      <c r="M11" s="34">
        <v>41</v>
      </c>
    </row>
    <row r="12" spans="1:13" ht="16.5" customHeight="1" x14ac:dyDescent="0.25">
      <c r="A12" s="27" t="s">
        <v>16</v>
      </c>
      <c r="B12" s="32">
        <v>5637</v>
      </c>
      <c r="C12" s="33">
        <v>182</v>
      </c>
      <c r="D12" s="34">
        <v>3.3</v>
      </c>
      <c r="E12" s="33">
        <v>24588</v>
      </c>
      <c r="F12" s="33">
        <v>2806</v>
      </c>
      <c r="G12" s="34">
        <v>12.9</v>
      </c>
      <c r="H12" s="33">
        <v>994093</v>
      </c>
      <c r="I12" s="33">
        <v>310788</v>
      </c>
      <c r="J12" s="34">
        <v>45.5</v>
      </c>
      <c r="K12" s="33">
        <v>4116394</v>
      </c>
      <c r="L12" s="33">
        <v>601731</v>
      </c>
      <c r="M12" s="34">
        <v>17.100000000000001</v>
      </c>
    </row>
    <row r="13" spans="1:13" ht="16.5" customHeight="1" x14ac:dyDescent="0.25">
      <c r="A13" s="28" t="s">
        <v>17</v>
      </c>
      <c r="B13" s="35">
        <v>5395</v>
      </c>
      <c r="C13" s="36">
        <v>1323</v>
      </c>
      <c r="D13" s="37">
        <v>32.5</v>
      </c>
      <c r="E13" s="36">
        <v>29870</v>
      </c>
      <c r="F13" s="36">
        <v>10519</v>
      </c>
      <c r="G13" s="37">
        <v>54.4</v>
      </c>
      <c r="H13" s="36">
        <v>516338</v>
      </c>
      <c r="I13" s="36">
        <v>80289</v>
      </c>
      <c r="J13" s="37">
        <v>18.399999999999999</v>
      </c>
      <c r="K13" s="36">
        <v>2237736</v>
      </c>
      <c r="L13" s="36">
        <v>376060</v>
      </c>
      <c r="M13" s="37">
        <v>20.2</v>
      </c>
    </row>
    <row r="14" spans="1:13" ht="16.5" customHeight="1" x14ac:dyDescent="0.25">
      <c r="A14" s="27" t="s">
        <v>18</v>
      </c>
      <c r="B14" s="32">
        <v>7041</v>
      </c>
      <c r="C14" s="33">
        <v>179</v>
      </c>
      <c r="D14" s="34">
        <v>2.6</v>
      </c>
      <c r="E14" s="33">
        <v>30393</v>
      </c>
      <c r="F14" s="33">
        <v>3400</v>
      </c>
      <c r="G14" s="34">
        <v>12.6</v>
      </c>
      <c r="H14" s="33">
        <v>665203</v>
      </c>
      <c r="I14" s="33">
        <v>133589</v>
      </c>
      <c r="J14" s="34">
        <v>25.1</v>
      </c>
      <c r="K14" s="33">
        <v>3035627</v>
      </c>
      <c r="L14" s="33">
        <v>867450</v>
      </c>
      <c r="M14" s="34">
        <v>40</v>
      </c>
    </row>
    <row r="15" spans="1:13" ht="16.5" customHeight="1" x14ac:dyDescent="0.25">
      <c r="A15" s="27" t="s">
        <v>19</v>
      </c>
      <c r="B15" s="32">
        <v>1336</v>
      </c>
      <c r="C15" s="33">
        <v>140</v>
      </c>
      <c r="D15" s="34">
        <v>11.7</v>
      </c>
      <c r="E15" s="33">
        <v>5415</v>
      </c>
      <c r="F15" s="33">
        <v>896</v>
      </c>
      <c r="G15" s="34">
        <v>19.8</v>
      </c>
      <c r="H15" s="33">
        <v>150382</v>
      </c>
      <c r="I15" s="33">
        <v>-296</v>
      </c>
      <c r="J15" s="34">
        <v>-0.2</v>
      </c>
      <c r="K15" s="33">
        <v>771569</v>
      </c>
      <c r="L15" s="33">
        <v>63214</v>
      </c>
      <c r="M15" s="34">
        <v>8.9</v>
      </c>
    </row>
    <row r="16" spans="1:13" ht="16.5" customHeight="1" x14ac:dyDescent="0.25">
      <c r="A16" s="28" t="s">
        <v>20</v>
      </c>
      <c r="B16" s="35">
        <v>2038</v>
      </c>
      <c r="C16" s="36">
        <v>528</v>
      </c>
      <c r="D16" s="37">
        <v>35</v>
      </c>
      <c r="E16" s="36">
        <v>8283</v>
      </c>
      <c r="F16" s="36">
        <v>2017</v>
      </c>
      <c r="G16" s="37">
        <v>32.200000000000003</v>
      </c>
      <c r="H16" s="36">
        <v>304630</v>
      </c>
      <c r="I16" s="36">
        <v>164767</v>
      </c>
      <c r="J16" s="37">
        <v>117.8</v>
      </c>
      <c r="K16" s="36">
        <v>1285298</v>
      </c>
      <c r="L16" s="36">
        <v>298441</v>
      </c>
      <c r="M16" s="37">
        <v>30.2</v>
      </c>
    </row>
    <row r="17" spans="1:13" ht="16.5" customHeight="1" x14ac:dyDescent="0.25">
      <c r="A17" s="27" t="s">
        <v>21</v>
      </c>
      <c r="B17" s="32">
        <v>1470</v>
      </c>
      <c r="C17" s="33">
        <v>-314</v>
      </c>
      <c r="D17" s="34">
        <v>-17.600000000000001</v>
      </c>
      <c r="E17" s="33">
        <v>7828</v>
      </c>
      <c r="F17" s="33">
        <v>1361</v>
      </c>
      <c r="G17" s="34">
        <v>21</v>
      </c>
      <c r="H17" s="33">
        <v>148413</v>
      </c>
      <c r="I17" s="33">
        <v>27519</v>
      </c>
      <c r="J17" s="34">
        <v>22.8</v>
      </c>
      <c r="K17" s="33">
        <v>612902</v>
      </c>
      <c r="L17" s="33">
        <v>135698</v>
      </c>
      <c r="M17" s="34">
        <v>28.4</v>
      </c>
    </row>
    <row r="18" spans="1:13" ht="16.5" customHeight="1" x14ac:dyDescent="0.25">
      <c r="A18" s="27" t="s">
        <v>22</v>
      </c>
      <c r="B18" s="32">
        <v>1923</v>
      </c>
      <c r="C18" s="33">
        <v>-318</v>
      </c>
      <c r="D18" s="34">
        <v>-14.2</v>
      </c>
      <c r="E18" s="33">
        <v>9752</v>
      </c>
      <c r="F18" s="33">
        <v>-299</v>
      </c>
      <c r="G18" s="34">
        <v>-3</v>
      </c>
      <c r="H18" s="33">
        <v>147014</v>
      </c>
      <c r="I18" s="33">
        <v>-18682</v>
      </c>
      <c r="J18" s="34">
        <v>-11.3</v>
      </c>
      <c r="K18" s="33">
        <v>753802</v>
      </c>
      <c r="L18" s="33">
        <v>68481</v>
      </c>
      <c r="M18" s="34">
        <v>10</v>
      </c>
    </row>
    <row r="19" spans="1:13" ht="16.5" customHeight="1" x14ac:dyDescent="0.25">
      <c r="A19" s="28" t="s">
        <v>23</v>
      </c>
      <c r="B19" s="35">
        <v>805</v>
      </c>
      <c r="C19" s="36">
        <v>114</v>
      </c>
      <c r="D19" s="37">
        <v>16.5</v>
      </c>
      <c r="E19" s="36">
        <v>3442</v>
      </c>
      <c r="F19" s="36">
        <v>176</v>
      </c>
      <c r="G19" s="37">
        <v>5.4</v>
      </c>
      <c r="H19" s="36">
        <v>56667</v>
      </c>
      <c r="I19" s="36">
        <v>3733</v>
      </c>
      <c r="J19" s="37">
        <v>7.1</v>
      </c>
      <c r="K19" s="36">
        <v>286387</v>
      </c>
      <c r="L19" s="36">
        <v>50035</v>
      </c>
      <c r="M19" s="37">
        <v>21.2</v>
      </c>
    </row>
    <row r="20" spans="1:13" ht="16.5" customHeight="1" x14ac:dyDescent="0.25">
      <c r="A20" s="27" t="s">
        <v>24</v>
      </c>
      <c r="B20" s="32">
        <v>1041</v>
      </c>
      <c r="C20" s="33">
        <v>-170</v>
      </c>
      <c r="D20" s="34">
        <v>-14</v>
      </c>
      <c r="E20" s="33">
        <v>4938</v>
      </c>
      <c r="F20" s="33">
        <v>240</v>
      </c>
      <c r="G20" s="34">
        <v>5.0999999999999996</v>
      </c>
      <c r="H20" s="33">
        <v>77150</v>
      </c>
      <c r="I20" s="33">
        <v>1338</v>
      </c>
      <c r="J20" s="34">
        <v>1.8</v>
      </c>
      <c r="K20" s="33">
        <v>383304</v>
      </c>
      <c r="L20" s="33">
        <v>653</v>
      </c>
      <c r="M20" s="34">
        <v>0.2</v>
      </c>
    </row>
    <row r="21" spans="1:13" ht="16.5" customHeight="1" x14ac:dyDescent="0.25">
      <c r="A21" s="27" t="s">
        <v>25</v>
      </c>
      <c r="B21" s="32">
        <v>819</v>
      </c>
      <c r="C21" s="33">
        <v>-182</v>
      </c>
      <c r="D21" s="34">
        <v>-18.2</v>
      </c>
      <c r="E21" s="33">
        <v>3941</v>
      </c>
      <c r="F21" s="33">
        <v>-103</v>
      </c>
      <c r="G21" s="34">
        <v>-2.5</v>
      </c>
      <c r="H21" s="33">
        <v>57833</v>
      </c>
      <c r="I21" s="33">
        <v>2419</v>
      </c>
      <c r="J21" s="34">
        <v>4.4000000000000004</v>
      </c>
      <c r="K21" s="33">
        <v>266205</v>
      </c>
      <c r="L21" s="33">
        <v>-5037</v>
      </c>
      <c r="M21" s="34">
        <v>-1.9</v>
      </c>
    </row>
    <row r="22" spans="1:13" ht="16.5" customHeight="1" x14ac:dyDescent="0.25">
      <c r="A22" s="28" t="s">
        <v>26</v>
      </c>
      <c r="B22" s="35">
        <v>1814</v>
      </c>
      <c r="C22" s="36">
        <v>297</v>
      </c>
      <c r="D22" s="37">
        <v>19.600000000000001</v>
      </c>
      <c r="E22" s="36">
        <v>7677</v>
      </c>
      <c r="F22" s="36">
        <v>923</v>
      </c>
      <c r="G22" s="37">
        <v>13.7</v>
      </c>
      <c r="H22" s="36">
        <v>91223</v>
      </c>
      <c r="I22" s="36">
        <v>7044</v>
      </c>
      <c r="J22" s="37">
        <v>8.4</v>
      </c>
      <c r="K22" s="36">
        <v>558551</v>
      </c>
      <c r="L22" s="36">
        <v>106821</v>
      </c>
      <c r="M22" s="37">
        <v>23.6</v>
      </c>
    </row>
    <row r="23" spans="1:13" ht="16.5" customHeight="1" x14ac:dyDescent="0.25">
      <c r="A23" s="27" t="s">
        <v>27</v>
      </c>
      <c r="B23" s="32">
        <v>365</v>
      </c>
      <c r="C23" s="33">
        <v>-133</v>
      </c>
      <c r="D23" s="34">
        <v>-26.7</v>
      </c>
      <c r="E23" s="33">
        <v>1727</v>
      </c>
      <c r="F23" s="33">
        <v>45</v>
      </c>
      <c r="G23" s="34">
        <v>2.7</v>
      </c>
      <c r="H23" s="33">
        <v>32669</v>
      </c>
      <c r="I23" s="33">
        <v>5391</v>
      </c>
      <c r="J23" s="34">
        <v>19.8</v>
      </c>
      <c r="K23" s="33">
        <v>147874</v>
      </c>
      <c r="L23" s="33">
        <v>51069</v>
      </c>
      <c r="M23" s="34">
        <v>52.8</v>
      </c>
    </row>
    <row r="24" spans="1:13" ht="16.5" customHeight="1" x14ac:dyDescent="0.25">
      <c r="A24" s="27" t="s">
        <v>28</v>
      </c>
      <c r="B24" s="32">
        <v>361</v>
      </c>
      <c r="C24" s="33">
        <v>-195</v>
      </c>
      <c r="D24" s="34">
        <v>-35.1</v>
      </c>
      <c r="E24" s="33">
        <v>1783</v>
      </c>
      <c r="F24" s="33">
        <v>-328</v>
      </c>
      <c r="G24" s="34">
        <v>-15.5</v>
      </c>
      <c r="H24" s="33">
        <v>79270</v>
      </c>
      <c r="I24" s="33">
        <v>23392</v>
      </c>
      <c r="J24" s="34">
        <v>41.9</v>
      </c>
      <c r="K24" s="33">
        <v>247123</v>
      </c>
      <c r="L24" s="33">
        <v>24353</v>
      </c>
      <c r="M24" s="34">
        <v>10.9</v>
      </c>
    </row>
    <row r="25" spans="1:13" ht="16.5" customHeight="1" x14ac:dyDescent="0.25">
      <c r="A25" s="28" t="s">
        <v>29</v>
      </c>
      <c r="B25" s="35">
        <v>272</v>
      </c>
      <c r="C25" s="36">
        <v>-29</v>
      </c>
      <c r="D25" s="37">
        <v>-9.6</v>
      </c>
      <c r="E25" s="36">
        <v>1265</v>
      </c>
      <c r="F25" s="36">
        <v>-4</v>
      </c>
      <c r="G25" s="37">
        <v>-0.3</v>
      </c>
      <c r="H25" s="36">
        <v>16546</v>
      </c>
      <c r="I25" s="36">
        <v>-25313</v>
      </c>
      <c r="J25" s="37">
        <v>-60.5</v>
      </c>
      <c r="K25" s="36">
        <v>100642</v>
      </c>
      <c r="L25" s="36">
        <v>-15267</v>
      </c>
      <c r="M25" s="37">
        <v>-13.2</v>
      </c>
    </row>
    <row r="26" spans="1:13" ht="16.5" customHeight="1" x14ac:dyDescent="0.25">
      <c r="A26" s="27" t="s">
        <v>30</v>
      </c>
      <c r="B26" s="32">
        <v>1029</v>
      </c>
      <c r="C26" s="33">
        <v>7</v>
      </c>
      <c r="D26" s="34">
        <v>0.7</v>
      </c>
      <c r="E26" s="33">
        <v>4666</v>
      </c>
      <c r="F26" s="33">
        <v>617</v>
      </c>
      <c r="G26" s="34">
        <v>15.2</v>
      </c>
      <c r="H26" s="33">
        <v>70657</v>
      </c>
      <c r="I26" s="33">
        <v>-24765</v>
      </c>
      <c r="J26" s="34">
        <v>-26</v>
      </c>
      <c r="K26" s="33">
        <v>413422</v>
      </c>
      <c r="L26" s="33">
        <v>73799</v>
      </c>
      <c r="M26" s="34">
        <v>21.7</v>
      </c>
    </row>
    <row r="27" spans="1:13" ht="16.5" customHeight="1" x14ac:dyDescent="0.25">
      <c r="A27" s="27" t="s">
        <v>31</v>
      </c>
      <c r="B27" s="32">
        <v>1547</v>
      </c>
      <c r="C27" s="33">
        <v>353</v>
      </c>
      <c r="D27" s="34">
        <v>29.6</v>
      </c>
      <c r="E27" s="33">
        <v>6605</v>
      </c>
      <c r="F27" s="33">
        <v>2410</v>
      </c>
      <c r="G27" s="34">
        <v>57.4</v>
      </c>
      <c r="H27" s="33">
        <v>371058</v>
      </c>
      <c r="I27" s="33">
        <v>273613</v>
      </c>
      <c r="J27" s="34">
        <v>280.8</v>
      </c>
      <c r="K27" s="33">
        <v>822935</v>
      </c>
      <c r="L27" s="33">
        <v>362913</v>
      </c>
      <c r="M27" s="34">
        <v>78.900000000000006</v>
      </c>
    </row>
    <row r="28" spans="1:13" ht="16.5" customHeight="1" x14ac:dyDescent="0.25">
      <c r="A28" s="28" t="s">
        <v>32</v>
      </c>
      <c r="B28" s="35">
        <v>487</v>
      </c>
      <c r="C28" s="36">
        <v>90</v>
      </c>
      <c r="D28" s="37">
        <v>22.7</v>
      </c>
      <c r="E28" s="36">
        <v>2121</v>
      </c>
      <c r="F28" s="36">
        <v>-94</v>
      </c>
      <c r="G28" s="37">
        <v>-4.2</v>
      </c>
      <c r="H28" s="36">
        <v>88321</v>
      </c>
      <c r="I28" s="36">
        <v>48706</v>
      </c>
      <c r="J28" s="37">
        <v>122.9</v>
      </c>
      <c r="K28" s="36">
        <v>262393</v>
      </c>
      <c r="L28" s="36">
        <v>122001</v>
      </c>
      <c r="M28" s="37">
        <v>86.9</v>
      </c>
    </row>
    <row r="29" spans="1:13" ht="16.5" customHeight="1" x14ac:dyDescent="0.25">
      <c r="A29" s="27" t="s">
        <v>33</v>
      </c>
      <c r="B29" s="32">
        <v>116</v>
      </c>
      <c r="C29" s="33">
        <v>-36</v>
      </c>
      <c r="D29" s="34">
        <v>-23.7</v>
      </c>
      <c r="E29" s="33">
        <v>631</v>
      </c>
      <c r="F29" s="33">
        <v>31</v>
      </c>
      <c r="G29" s="34">
        <v>5.2</v>
      </c>
      <c r="H29" s="33">
        <v>13127</v>
      </c>
      <c r="I29" s="33">
        <v>-11006</v>
      </c>
      <c r="J29" s="34">
        <v>-45.6</v>
      </c>
      <c r="K29" s="33">
        <v>100577</v>
      </c>
      <c r="L29" s="33">
        <v>-26894</v>
      </c>
      <c r="M29" s="34">
        <v>-21.1</v>
      </c>
    </row>
    <row r="30" spans="1:13" ht="16.5" customHeight="1" x14ac:dyDescent="0.25">
      <c r="A30" s="27" t="s">
        <v>34</v>
      </c>
      <c r="B30" s="38">
        <v>55</v>
      </c>
      <c r="C30" s="39">
        <v>6</v>
      </c>
      <c r="D30" s="40">
        <v>12.2</v>
      </c>
      <c r="E30" s="39">
        <v>89</v>
      </c>
      <c r="F30" s="39">
        <v>-58</v>
      </c>
      <c r="G30" s="40">
        <v>-39.5</v>
      </c>
      <c r="H30" s="39">
        <v>730</v>
      </c>
      <c r="I30" s="39">
        <v>-894</v>
      </c>
      <c r="J30" s="40">
        <v>-55</v>
      </c>
      <c r="K30" s="39">
        <v>1698</v>
      </c>
      <c r="L30" s="39">
        <v>-3843</v>
      </c>
      <c r="M30" s="40">
        <v>-69.400000000000006</v>
      </c>
    </row>
    <row r="31" spans="1:13" ht="45" customHeight="1" x14ac:dyDescent="0.25">
      <c r="A31" s="19" t="str">
        <f>SUBSTITUTE(A35,CHAR(10),CHAR(10)&amp;"　　　")</f>
        <v>說明：1.本表僅指應稅案件，不包括無應納稅額者。
　　　2.不動產移轉案件可能因橫跨不同地號，或前次移轉時點不同，須分別依其公告現值核算土增稅，致件數有虛增現象，此種情形於建商購地、建屋完成後
　　　  出售，頗為常見，引用件數資料時請留意。</v>
      </c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</row>
    <row r="33" spans="1:1" hidden="1" x14ac:dyDescent="0.25"/>
    <row r="34" spans="1:1" ht="16.5" hidden="1" x14ac:dyDescent="0.25">
      <c r="A34" s="10" t="s">
        <v>37</v>
      </c>
    </row>
    <row r="35" spans="1:1" ht="299.25" hidden="1" x14ac:dyDescent="0.25">
      <c r="A35" s="26" t="s">
        <v>35</v>
      </c>
    </row>
    <row r="36" spans="1:1" hidden="1" x14ac:dyDescent="0.25"/>
  </sheetData>
  <mergeCells count="15">
    <mergeCell ref="C6:D6"/>
    <mergeCell ref="F6:G6"/>
    <mergeCell ref="B5:D5"/>
    <mergeCell ref="E5:G5"/>
    <mergeCell ref="H5:J5"/>
    <mergeCell ref="K5:M5"/>
    <mergeCell ref="I6:J6"/>
    <mergeCell ref="L6:M6"/>
    <mergeCell ref="A1:M1"/>
    <mergeCell ref="A2:M2"/>
    <mergeCell ref="A31:M31"/>
    <mergeCell ref="A4:A7"/>
    <mergeCell ref="F3:H3"/>
    <mergeCell ref="B4:G4"/>
    <mergeCell ref="H4:M4"/>
  </mergeCells>
  <phoneticPr fontId="1" type="noConversion"/>
  <printOptions horizontalCentered="1"/>
  <pageMargins left="0.39370078740157483" right="0.39370078740157483" top="0.42" bottom="0.39370078740157483" header="0.31496062992125984" footer="0.31496062992125984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63230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侯永盛</dc:creator>
  <cp:lastModifiedBy>呂東浩</cp:lastModifiedBy>
  <cp:lastPrinted>2024-06-11T07:02:07Z</cp:lastPrinted>
  <dcterms:created xsi:type="dcterms:W3CDTF">2016-08-22T06:56:25Z</dcterms:created>
  <dcterms:modified xsi:type="dcterms:W3CDTF">2024-06-11T07:02:08Z</dcterms:modified>
</cp:coreProperties>
</file>